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<sst xmlns="http://schemas.openxmlformats.org/spreadsheetml/2006/main" count="28" uniqueCount="28">
  <si>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</si>
  <si>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</si>
  <si>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</si>
  <si>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</si>
  <si>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</si>
  <si>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</si>
  <si>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</si>
  <si>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</si>
  <si>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</si>
  <si>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</si>
  <si>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</si>
  <si>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</si>
  <si>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</si>
  <si>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</si>
  <si>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</si>
  <si>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</si>
  <si>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</si>
  <si>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</si>
  <si>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</si>
  <si>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</si>
  <si>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</si>
  <si>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</si>
  <si>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</si>
  <si>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</si>
  <si>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</si>
  <si>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 С.В. Вахитова</t>
  </si>
  <si>
    <t>Исполнено
за  2010 год</t>
  </si>
  <si>
    <t>Приложение №4
к решению Собрания депутатов
Чебаркульского городского округа
от 04 мая 2011 г. № 192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</si>
</sst>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workbookViewId="0" topLeftCell="A1">
      <selection activeCell="D1" sqref="D1:F1"/>
    </sheetView>
  </sheetViews>
  <sheetFormatPr defaultColWidth="9.140625" defaultRowHeight="12.75"/>
  <cols>
    <col min="1" max="1" width="29.57421875" style="5" customWidth="1"/>
    <col min="2" max="2" width="4.8515625" style="5" customWidth="1"/>
    <col min="3" max="3" width="6.28125" style="5" hidden="1" customWidth="1"/>
    <col min="4" max="4" width="23.8515625" style="5" customWidth="1"/>
    <col min="5" max="5" width="15.00390625" style="5" customWidth="1"/>
    <col min="6" max="6" width="16.140625" style="5" customWidth="1"/>
    <col min="7" max="16384" width="9.140625" style="5" customWidth="1"/>
  </cols>
  <sheetData>
    <row r="1" spans="1:6" ht="57.75" customHeight="1">
      <c r="A1" s="1"/>
      <c r="B1" s="2"/>
      <c r="C1" s="2"/>
      <c r="D1" s="35" t="s">
        <v>27</v>
      </c>
      <c r="E1" s="36"/>
      <c r="F1" s="36"/>
    </row>
    <row r="2" spans="1:6" ht="69" customHeight="1">
      <c r="A2" s="37" t="s">
        <v>24</v>
      </c>
      <c r="B2" s="37"/>
      <c r="C2" s="37"/>
      <c r="D2" s="37"/>
      <c r="E2" s="37"/>
      <c r="F2" s="37"/>
    </row>
    <row r="3" spans="1:6" ht="12.75">
      <c r="A3" s="1"/>
      <c r="B3" s="7"/>
      <c r="C3" s="6"/>
      <c r="E3" s="8"/>
      <c r="F3"/>
    </row>
    <row r="4" spans="1:6" s="9" customFormat="1" ht="26.25" customHeight="1">
      <c r="A4" s="39" t="s">
        <v>0</v>
      </c>
      <c r="B4" s="41" t="s">
        <v>1</v>
      </c>
      <c r="C4" s="14"/>
      <c r="D4" s="43" t="s">
        <v>2</v>
      </c>
      <c r="E4" s="34" t="s">
        <v>3</v>
      </c>
      <c r="F4" s="34" t="s">
        <v>26</v>
      </c>
    </row>
    <row r="5" spans="1:6" s="9" customFormat="1" ht="12.75">
      <c r="A5" s="40"/>
      <c r="B5" s="42"/>
      <c r="C5" s="15"/>
      <c r="D5" s="42"/>
      <c r="E5" s="34"/>
      <c r="F5" s="34"/>
    </row>
    <row r="6" spans="1:6" s="9" customFormat="1" ht="12.75">
      <c r="A6" s="16">
        <v>1</v>
      </c>
      <c r="B6" s="17">
        <v>2</v>
      </c>
      <c r="C6" s="17"/>
      <c r="D6" s="18">
        <v>3</v>
      </c>
      <c r="E6" s="19">
        <v>4</v>
      </c>
      <c r="F6" s="20">
        <v>5</v>
      </c>
    </row>
    <row r="7" spans="1:6" s="9" customFormat="1" ht="25.5">
      <c r="A7" s="21" t="s">
        <v>4</v>
      </c>
      <c r="B7" s="31">
        <v>500</v>
      </c>
      <c r="C7" s="22" t="s">
        <v>5</v>
      </c>
      <c r="D7" s="23" t="str">
        <f aca="true" t="shared" si="0" ref="D7:D16">IF(OR(LEFT(C7,5)="000 9",LEFT(C7,5)="000 5"),"X",C7)</f>
        <v>X</v>
      </c>
      <c r="E7" s="24">
        <f>E16+E12</f>
        <v>10813495.070000052</v>
      </c>
      <c r="F7" s="24">
        <f>F16-F12</f>
        <v>-797777.8800001144</v>
      </c>
    </row>
    <row r="8" spans="1:6" s="9" customFormat="1" ht="38.25">
      <c r="A8" s="21" t="s">
        <v>6</v>
      </c>
      <c r="B8" s="31">
        <v>700</v>
      </c>
      <c r="C8" s="22" t="s">
        <v>7</v>
      </c>
      <c r="D8" s="30" t="str">
        <f t="shared" si="0"/>
        <v>000 01 05 00 00 00 0000 000</v>
      </c>
      <c r="E8" s="24">
        <f>E12</f>
        <v>-653325733.3</v>
      </c>
      <c r="F8" s="24">
        <f>F12</f>
        <v>661085753.44</v>
      </c>
    </row>
    <row r="9" spans="1:6" s="9" customFormat="1" ht="25.5">
      <c r="A9" s="21" t="s">
        <v>8</v>
      </c>
      <c r="B9" s="31">
        <v>700</v>
      </c>
      <c r="C9" s="22" t="s">
        <v>9</v>
      </c>
      <c r="D9" s="30" t="str">
        <f t="shared" si="0"/>
        <v>000 01 05 00 00 00 0000 500</v>
      </c>
      <c r="E9" s="24">
        <f>E12</f>
        <v>-653325733.3</v>
      </c>
      <c r="F9" s="24">
        <f>F12</f>
        <v>661085753.44</v>
      </c>
    </row>
    <row r="10" spans="1:6" s="9" customFormat="1" ht="25.5">
      <c r="A10" s="21" t="s">
        <v>10</v>
      </c>
      <c r="B10" s="31">
        <v>710</v>
      </c>
      <c r="C10" s="22" t="s">
        <v>11</v>
      </c>
      <c r="D10" s="30" t="str">
        <f t="shared" si="0"/>
        <v>000 01 05 02 00 00 0000 500</v>
      </c>
      <c r="E10" s="24">
        <f>E12</f>
        <v>-653325733.3</v>
      </c>
      <c r="F10" s="24">
        <f>F12</f>
        <v>661085753.44</v>
      </c>
    </row>
    <row r="11" spans="1:6" s="9" customFormat="1" ht="25.5">
      <c r="A11" s="21" t="s">
        <v>12</v>
      </c>
      <c r="B11" s="31">
        <v>710</v>
      </c>
      <c r="C11" s="22" t="s">
        <v>13</v>
      </c>
      <c r="D11" s="30" t="str">
        <f t="shared" si="0"/>
        <v>000 01 05 02 01 00 0000 510</v>
      </c>
      <c r="E11" s="24">
        <f>E12</f>
        <v>-653325733.3</v>
      </c>
      <c r="F11" s="24">
        <f>F12</f>
        <v>661085753.44</v>
      </c>
    </row>
    <row r="12" spans="1:6" s="9" customFormat="1" ht="38.25">
      <c r="A12" s="21" t="s">
        <v>14</v>
      </c>
      <c r="B12" s="31">
        <v>710</v>
      </c>
      <c r="C12" s="22" t="s">
        <v>15</v>
      </c>
      <c r="D12" s="30" t="str">
        <f t="shared" si="0"/>
        <v>000 01 05 02 01 04 0000 510</v>
      </c>
      <c r="E12" s="24">
        <v>-653325733.3</v>
      </c>
      <c r="F12" s="24">
        <v>661085753.44</v>
      </c>
    </row>
    <row r="13" spans="1:6" s="9" customFormat="1" ht="25.5">
      <c r="A13" s="21" t="s">
        <v>16</v>
      </c>
      <c r="B13" s="31">
        <v>700</v>
      </c>
      <c r="C13" s="22" t="s">
        <v>17</v>
      </c>
      <c r="D13" s="30" t="str">
        <f t="shared" si="0"/>
        <v>000 01 05 00 00 00 0000 600</v>
      </c>
      <c r="E13" s="24">
        <f>E16</f>
        <v>664139228.37</v>
      </c>
      <c r="F13" s="24">
        <f>F16</f>
        <v>660287975.56</v>
      </c>
    </row>
    <row r="14" spans="1:6" s="9" customFormat="1" ht="25.5">
      <c r="A14" s="21" t="s">
        <v>18</v>
      </c>
      <c r="B14" s="31">
        <v>720</v>
      </c>
      <c r="C14" s="22" t="s">
        <v>19</v>
      </c>
      <c r="D14" s="30" t="str">
        <f t="shared" si="0"/>
        <v>000 01 05 02 00 00 0000 600</v>
      </c>
      <c r="E14" s="24">
        <f>E16</f>
        <v>664139228.37</v>
      </c>
      <c r="F14" s="24">
        <f>F16</f>
        <v>660287975.56</v>
      </c>
    </row>
    <row r="15" spans="1:6" s="9" customFormat="1" ht="25.5">
      <c r="A15" s="21" t="s">
        <v>20</v>
      </c>
      <c r="B15" s="31">
        <v>720</v>
      </c>
      <c r="C15" s="22" t="s">
        <v>21</v>
      </c>
      <c r="D15" s="30" t="str">
        <f t="shared" si="0"/>
        <v>000 01 05 02 01 00 0000 610</v>
      </c>
      <c r="E15" s="24">
        <f>E16</f>
        <v>664139228.37</v>
      </c>
      <c r="F15" s="24">
        <f>F16</f>
        <v>660287975.56</v>
      </c>
    </row>
    <row r="16" spans="1:6" s="9" customFormat="1" ht="38.25">
      <c r="A16" s="21" t="s">
        <v>22</v>
      </c>
      <c r="B16" s="31">
        <v>720</v>
      </c>
      <c r="C16" s="22" t="s">
        <v>23</v>
      </c>
      <c r="D16" s="30" t="str">
        <f t="shared" si="0"/>
        <v>000 01 05 02 01 04 0000 610</v>
      </c>
      <c r="E16" s="24">
        <v>664139228.37</v>
      </c>
      <c r="F16" s="24">
        <v>660287975.56</v>
      </c>
    </row>
    <row r="17" spans="1:6" s="9" customFormat="1" ht="12.75">
      <c r="A17" s="25"/>
      <c r="B17" s="26"/>
      <c r="C17" s="26"/>
      <c r="D17" s="27"/>
      <c r="E17" s="28"/>
      <c r="F17" s="29"/>
    </row>
    <row r="18" spans="1:6" s="9" customFormat="1" ht="57" customHeight="1">
      <c r="A18" s="38" t="s">
        <v>25</v>
      </c>
      <c r="B18" s="38"/>
      <c r="C18" s="38"/>
      <c r="D18" s="38"/>
      <c r="E18" s="38"/>
      <c r="F18" s="38"/>
    </row>
    <row r="19" spans="1:6" ht="12.75">
      <c r="A19" s="10"/>
      <c r="B19" s="32"/>
      <c r="C19" s="32"/>
      <c r="D19" s="33"/>
      <c r="E19" s="11"/>
      <c r="F19"/>
    </row>
    <row r="20" spans="1:6" ht="12.75">
      <c r="A20" s="3"/>
      <c r="B20" s="4"/>
      <c r="C20" s="4"/>
      <c r="D20" s="12"/>
      <c r="E20" s="12"/>
      <c r="F20" s="13"/>
    </row>
    <row r="21" spans="1:6" ht="12.75">
      <c r="A21" s="10"/>
      <c r="B21" s="32"/>
      <c r="C21" s="32"/>
      <c r="D21" s="33"/>
      <c r="E21" s="12"/>
      <c r="F21" s="13"/>
    </row>
    <row r="22" spans="1:6" ht="12.75">
      <c r="A22" s="3"/>
      <c r="B22" s="4"/>
      <c r="C22" s="4"/>
      <c r="D22" s="12"/>
      <c r="E22" s="12"/>
      <c r="F22" s="13"/>
    </row>
  </sheetData>
  <mergeCells count="10">
    <mergeCell ref="D1:F1"/>
    <mergeCell ref="A2:F2"/>
    <mergeCell ref="A18:F18"/>
    <mergeCell ref="A4:A5"/>
    <mergeCell ref="B4:B5"/>
    <mergeCell ref="D4:D5"/>
    <mergeCell ref="B19:D19"/>
    <mergeCell ref="B21:D21"/>
    <mergeCell ref="E4:E5"/>
    <mergeCell ref="F4:F5"/>
  </mergeCells>
  <printOptions/>
  <pageMargins left="0.75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2011-03-30T10:03:54Z</cp:lastPrinted>
  <dcterms:created xsi:type="dcterms:W3CDTF">1996-10-08T23:32:33Z</dcterms:created>
  <dcterms:modified xsi:type="dcterms:W3CDTF">2011-05-05T08:37:19Z</dcterms:modified>
  <cp:category/>
  <cp:version/>
  <cp:contentType/>
  <cp:contentStatus/>
</cp:coreProperties>
</file>